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használó\Documents\"/>
    </mc:Choice>
  </mc:AlternateContent>
  <xr:revisionPtr revIDLastSave="0" documentId="13_ncr:1_{D74E2960-F7C2-4A92-8DC1-4C58BABC2B77}" xr6:coauthVersionLast="45" xr6:coauthVersionMax="45" xr10:uidLastSave="{00000000-0000-0000-0000-000000000000}"/>
  <bookViews>
    <workbookView xWindow="-108" yWindow="-108" windowWidth="23256" windowHeight="12576" activeTab="1" xr2:uid="{EA9A195E-3777-479F-962D-33BB10926006}"/>
  </bookViews>
  <sheets>
    <sheet name="EUmunkanélküliek" sheetId="3" r:id="rId1"/>
    <sheet name="Munka1" sheetId="1" r:id="rId2"/>
  </sheets>
  <definedNames>
    <definedName name="_xlnm.Print_Area" localSheetId="0">EUmunkanélküliek!$A$1:$F$43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3" l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D43" i="3"/>
  <c r="D42" i="3"/>
  <c r="D41" i="3"/>
  <c r="B40" i="3"/>
  <c r="C40" i="3"/>
  <c r="B39" i="3"/>
  <c r="C39" i="3"/>
  <c r="B38" i="3"/>
  <c r="C38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</calcChain>
</file>

<file path=xl/sharedStrings.xml><?xml version="1.0" encoding="utf-8"?>
<sst xmlns="http://schemas.openxmlformats.org/spreadsheetml/2006/main" count="87" uniqueCount="50">
  <si>
    <t>Belgium</t>
  </si>
  <si>
    <t>Bulgária</t>
  </si>
  <si>
    <t>Csehország</t>
  </si>
  <si>
    <t>Dánia</t>
  </si>
  <si>
    <t>Németország</t>
  </si>
  <si>
    <t>Észtország</t>
  </si>
  <si>
    <t>Írország</t>
  </si>
  <si>
    <t>Görögország</t>
  </si>
  <si>
    <t>Spanyolország</t>
  </si>
  <si>
    <t>Franciaország</t>
  </si>
  <si>
    <t>Horvátország</t>
  </si>
  <si>
    <t>Olaszország</t>
  </si>
  <si>
    <t>Ciprus</t>
  </si>
  <si>
    <t>Lettország</t>
  </si>
  <si>
    <t>Litvánia</t>
  </si>
  <si>
    <t>Luxemburg</t>
  </si>
  <si>
    <t>Magyarország</t>
  </si>
  <si>
    <t>Málta</t>
  </si>
  <si>
    <t>Hollandia</t>
  </si>
  <si>
    <t>Ausztria</t>
  </si>
  <si>
    <t>Lengyelország</t>
  </si>
  <si>
    <t>Portugália</t>
  </si>
  <si>
    <t>Románia</t>
  </si>
  <si>
    <t>Szlovénia</t>
  </si>
  <si>
    <t>Szlovákia</t>
  </si>
  <si>
    <t>Finnország</t>
  </si>
  <si>
    <t>Svédország</t>
  </si>
  <si>
    <t>Egyesült Királyság</t>
  </si>
  <si>
    <t>Izland</t>
  </si>
  <si>
    <t>Norvégia</t>
  </si>
  <si>
    <t>Svájc</t>
  </si>
  <si>
    <t>Montenegro</t>
  </si>
  <si>
    <t>Észak Makedónia</t>
  </si>
  <si>
    <t>Szerbia</t>
  </si>
  <si>
    <t>Törökország</t>
  </si>
  <si>
    <t>Ország</t>
  </si>
  <si>
    <t>Legkisebb</t>
  </si>
  <si>
    <t>Legnagyobb</t>
  </si>
  <si>
    <t>Átlag</t>
  </si>
  <si>
    <t>Emelkedett/csökkent</t>
  </si>
  <si>
    <t>Átlag 2018</t>
  </si>
  <si>
    <t>Átlag 2019</t>
  </si>
  <si>
    <t>Emelkedett</t>
  </si>
  <si>
    <t>Csökkent</t>
  </si>
  <si>
    <t>A munkanélküliek aránya a 15-74 éves munkaképes lakosság arányában, az EU országaiban, 2018-2019-ben (%)</t>
  </si>
  <si>
    <t>Javult/romlott?</t>
  </si>
  <si>
    <t>2018</t>
  </si>
  <si>
    <t>2019</t>
  </si>
  <si>
    <t>Forrás:</t>
  </si>
  <si>
    <t>https://ec.europa.eu/eurostat/en/web/products-press-releases/-/1-24042020-AP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</si>
</sst>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4"/>
      <color theme="1"/>
      <name val="Arial Black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rgb="FFC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5" fillId="2" borderId="0" xfId="0" applyFont="1" applyFill="1"/>
    <xf numFmtId="164" fontId="5" fillId="2" borderId="0" xfId="0" applyNumberFormat="1" applyFont="1" applyFill="1"/>
    <xf numFmtId="0" fontId="3" fillId="0" borderId="0" xfId="0" applyFont="1" applyAlignment="1">
      <alignment horizontal="center"/>
    </xf>
  </cellXfs>
  <cellStyles count="2">
    <cellStyle name="Hivatkozás" xfId="1" builtinId="8"/>
    <cellStyle name="Normá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charset val="238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4A7EBCD-2E8F-444E-A755-73A540856393}" name="Táblázat1" displayName="Táblázat1" ref="A2:F43" totalsRowShown="0" headerRowDxfId="7" dataDxfId="6">
  <autoFilter ref="A2:F43" xr:uid="{B8B56C6F-5C20-4ABE-9777-EF7A4B2EFAF9}"/>
  <tableColumns count="6">
    <tableColumn id="1" xr3:uid="{870DF6E7-D033-4E14-8D64-C2FD7A23CD87}" name="Ország" dataDxfId="5"/>
    <tableColumn id="2" xr3:uid="{D6CF5E0A-DC63-474E-851A-1C23A91F7A9D}" name="2018" dataDxfId="4"/>
    <tableColumn id="3" xr3:uid="{F347288B-FDDC-41AC-AC8F-3E6219F7FB1B}" name="2019" dataDxfId="3"/>
    <tableColumn id="4" xr3:uid="{21EA40A4-D056-4461-B9BB-1675693972AE}" name="Emelkedett/csökkent" dataDxfId="2"/>
    <tableColumn id="5" xr3:uid="{B0F2517F-C912-4645-82FA-202B07E725D2}" name="Átlag 2018" dataDxfId="1"/>
    <tableColumn id="6" xr3:uid="{FB02586D-3A63-4A06-BC40-5C4EC75C7A7A}" name="Átlag 2019" dataDxfId="0"/>
  </tableColumns>
  <tableStyleInfo name="TableStyleDark2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c.europa.eu/eurostat/en/web/products-press-releases/-/1-24042020-A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45B4E-A036-4A2E-BC38-8A119987846D}">
  <sheetPr>
    <tabColor rgb="FF7030A0"/>
    <pageSetUpPr fitToPage="1"/>
  </sheetPr>
  <dimension ref="A1:F43"/>
  <sheetViews>
    <sheetView zoomScaleNormal="100" workbookViewId="0">
      <selection sqref="A1:F1"/>
    </sheetView>
  </sheetViews>
  <sheetFormatPr defaultRowHeight="14.4" x14ac:dyDescent="0.3"/>
  <cols>
    <col min="1" max="6" width="26.77734375" customWidth="1"/>
  </cols>
  <sheetData>
    <row r="1" spans="1:6" ht="21" x14ac:dyDescent="0.5">
      <c r="A1" s="10" t="s">
        <v>44</v>
      </c>
      <c r="B1" s="10"/>
      <c r="C1" s="10"/>
      <c r="D1" s="10"/>
      <c r="E1" s="10"/>
      <c r="F1" s="10"/>
    </row>
    <row r="2" spans="1:6" ht="15.6" x14ac:dyDescent="0.3">
      <c r="A2" s="3" t="s">
        <v>35</v>
      </c>
      <c r="B2" s="3" t="s">
        <v>46</v>
      </c>
      <c r="C2" s="3" t="s">
        <v>47</v>
      </c>
      <c r="D2" s="3" t="s">
        <v>39</v>
      </c>
      <c r="E2" s="3" t="s">
        <v>40</v>
      </c>
      <c r="F2" s="3" t="s">
        <v>41</v>
      </c>
    </row>
    <row r="3" spans="1:6" ht="15.6" x14ac:dyDescent="0.3">
      <c r="A3" s="2" t="s">
        <v>19</v>
      </c>
      <c r="B3" s="4">
        <v>4.9000000000000004</v>
      </c>
      <c r="C3" s="4">
        <v>4.5</v>
      </c>
      <c r="D3" s="3" t="str">
        <f t="shared" ref="D3:D37" si="0">IF(C3&gt;B3,"Emelkedett","Csökkent")</f>
        <v>Csökkent</v>
      </c>
      <c r="E3" s="3" t="str">
        <f t="shared" ref="E3:E37" si="1">IF(B3&gt;$B$40,"Nagyobb","Kisebb")</f>
        <v>Kisebb</v>
      </c>
      <c r="F3" s="3" t="str">
        <f t="shared" ref="F3:F37" si="2">IF(C3&gt;$C$40,"Nagyobb","Kisebb")</f>
        <v>Kisebb</v>
      </c>
    </row>
    <row r="4" spans="1:6" ht="15.6" x14ac:dyDescent="0.3">
      <c r="A4" s="2" t="s">
        <v>0</v>
      </c>
      <c r="B4" s="4">
        <v>6</v>
      </c>
      <c r="C4" s="4">
        <v>5.4</v>
      </c>
      <c r="D4" s="3" t="str">
        <f t="shared" si="0"/>
        <v>Csökkent</v>
      </c>
      <c r="E4" s="3" t="str">
        <f t="shared" si="1"/>
        <v>Kisebb</v>
      </c>
      <c r="F4" s="3" t="str">
        <f t="shared" si="2"/>
        <v>Kisebb</v>
      </c>
    </row>
    <row r="5" spans="1:6" ht="15.6" x14ac:dyDescent="0.3">
      <c r="A5" s="2" t="s">
        <v>1</v>
      </c>
      <c r="B5" s="4">
        <v>5.2</v>
      </c>
      <c r="C5" s="4">
        <v>4.2</v>
      </c>
      <c r="D5" s="3" t="str">
        <f t="shared" si="0"/>
        <v>Csökkent</v>
      </c>
      <c r="E5" s="3" t="str">
        <f t="shared" si="1"/>
        <v>Kisebb</v>
      </c>
      <c r="F5" s="3" t="str">
        <f t="shared" si="2"/>
        <v>Kisebb</v>
      </c>
    </row>
    <row r="6" spans="1:6" ht="15.6" x14ac:dyDescent="0.3">
      <c r="A6" s="2" t="s">
        <v>12</v>
      </c>
      <c r="B6" s="4">
        <v>8.4</v>
      </c>
      <c r="C6" s="4">
        <v>7.1</v>
      </c>
      <c r="D6" s="3" t="str">
        <f t="shared" si="0"/>
        <v>Csökkent</v>
      </c>
      <c r="E6" s="3" t="str">
        <f t="shared" si="1"/>
        <v>Nagyobb</v>
      </c>
      <c r="F6" s="3" t="str">
        <f t="shared" si="2"/>
        <v>Nagyobb</v>
      </c>
    </row>
    <row r="7" spans="1:6" ht="15.6" x14ac:dyDescent="0.3">
      <c r="A7" s="5" t="s">
        <v>2</v>
      </c>
      <c r="B7" s="6">
        <v>2.2000000000000002</v>
      </c>
      <c r="C7" s="6">
        <v>2</v>
      </c>
      <c r="D7" s="7" t="str">
        <f t="shared" si="0"/>
        <v>Csökkent</v>
      </c>
      <c r="E7" s="7" t="str">
        <f t="shared" si="1"/>
        <v>Kisebb</v>
      </c>
      <c r="F7" s="7" t="str">
        <f t="shared" si="2"/>
        <v>Kisebb</v>
      </c>
    </row>
    <row r="8" spans="1:6" ht="15.6" x14ac:dyDescent="0.3">
      <c r="A8" s="2" t="s">
        <v>3</v>
      </c>
      <c r="B8" s="4">
        <v>5.0999999999999996</v>
      </c>
      <c r="C8" s="4">
        <v>5</v>
      </c>
      <c r="D8" s="3" t="str">
        <f t="shared" si="0"/>
        <v>Csökkent</v>
      </c>
      <c r="E8" s="3" t="str">
        <f t="shared" si="1"/>
        <v>Kisebb</v>
      </c>
      <c r="F8" s="3" t="str">
        <f t="shared" si="2"/>
        <v>Kisebb</v>
      </c>
    </row>
    <row r="9" spans="1:6" ht="15.6" x14ac:dyDescent="0.3">
      <c r="A9" s="2" t="s">
        <v>27</v>
      </c>
      <c r="B9" s="4">
        <v>4</v>
      </c>
      <c r="C9" s="4">
        <v>3.8</v>
      </c>
      <c r="D9" s="3" t="str">
        <f t="shared" si="0"/>
        <v>Csökkent</v>
      </c>
      <c r="E9" s="3" t="str">
        <f t="shared" si="1"/>
        <v>Kisebb</v>
      </c>
      <c r="F9" s="3" t="str">
        <f t="shared" si="2"/>
        <v>Kisebb</v>
      </c>
    </row>
    <row r="10" spans="1:6" ht="15.6" x14ac:dyDescent="0.3">
      <c r="A10" s="2" t="s">
        <v>32</v>
      </c>
      <c r="B10" s="4">
        <v>20.8</v>
      </c>
      <c r="C10" s="4">
        <v>17.3</v>
      </c>
      <c r="D10" s="3" t="str">
        <f t="shared" si="0"/>
        <v>Csökkent</v>
      </c>
      <c r="E10" s="3" t="str">
        <f t="shared" si="1"/>
        <v>Nagyobb</v>
      </c>
      <c r="F10" s="3" t="str">
        <f t="shared" si="2"/>
        <v>Nagyobb</v>
      </c>
    </row>
    <row r="11" spans="1:6" ht="15.6" x14ac:dyDescent="0.3">
      <c r="A11" s="2" t="s">
        <v>5</v>
      </c>
      <c r="B11" s="4">
        <v>5.4</v>
      </c>
      <c r="C11" s="4">
        <v>4.4000000000000004</v>
      </c>
      <c r="D11" s="3" t="str">
        <f t="shared" si="0"/>
        <v>Csökkent</v>
      </c>
      <c r="E11" s="3" t="str">
        <f t="shared" si="1"/>
        <v>Kisebb</v>
      </c>
      <c r="F11" s="3" t="str">
        <f t="shared" si="2"/>
        <v>Kisebb</v>
      </c>
    </row>
    <row r="12" spans="1:6" ht="15.6" x14ac:dyDescent="0.3">
      <c r="A12" s="2" t="s">
        <v>25</v>
      </c>
      <c r="B12" s="4">
        <v>7.4</v>
      </c>
      <c r="C12" s="4">
        <v>6.7</v>
      </c>
      <c r="D12" s="3" t="str">
        <f t="shared" si="0"/>
        <v>Csökkent</v>
      </c>
      <c r="E12" s="3" t="str">
        <f t="shared" si="1"/>
        <v>Nagyobb</v>
      </c>
      <c r="F12" s="3" t="str">
        <f t="shared" si="2"/>
        <v>Kisebb</v>
      </c>
    </row>
    <row r="13" spans="1:6" ht="15.6" x14ac:dyDescent="0.3">
      <c r="A13" s="2" t="s">
        <v>9</v>
      </c>
      <c r="B13" s="4">
        <v>9.1</v>
      </c>
      <c r="C13" s="4">
        <v>8.5</v>
      </c>
      <c r="D13" s="3" t="str">
        <f t="shared" si="0"/>
        <v>Csökkent</v>
      </c>
      <c r="E13" s="3" t="str">
        <f t="shared" si="1"/>
        <v>Nagyobb</v>
      </c>
      <c r="F13" s="3" t="str">
        <f t="shared" si="2"/>
        <v>Nagyobb</v>
      </c>
    </row>
    <row r="14" spans="1:6" ht="15.6" x14ac:dyDescent="0.3">
      <c r="A14" s="2" t="s">
        <v>7</v>
      </c>
      <c r="B14" s="4">
        <v>19.3</v>
      </c>
      <c r="C14" s="4">
        <v>17.3</v>
      </c>
      <c r="D14" s="3" t="str">
        <f t="shared" si="0"/>
        <v>Csökkent</v>
      </c>
      <c r="E14" s="3" t="str">
        <f t="shared" si="1"/>
        <v>Nagyobb</v>
      </c>
      <c r="F14" s="3" t="str">
        <f t="shared" si="2"/>
        <v>Nagyobb</v>
      </c>
    </row>
    <row r="15" spans="1:6" ht="15.6" x14ac:dyDescent="0.3">
      <c r="A15" s="2" t="s">
        <v>18</v>
      </c>
      <c r="B15" s="4">
        <v>3.8</v>
      </c>
      <c r="C15" s="4">
        <v>3.4</v>
      </c>
      <c r="D15" s="3" t="str">
        <f t="shared" si="0"/>
        <v>Csökkent</v>
      </c>
      <c r="E15" s="3" t="str">
        <f t="shared" si="1"/>
        <v>Kisebb</v>
      </c>
      <c r="F15" s="3" t="str">
        <f t="shared" si="2"/>
        <v>Kisebb</v>
      </c>
    </row>
    <row r="16" spans="1:6" ht="15.6" x14ac:dyDescent="0.3">
      <c r="A16" s="2" t="s">
        <v>10</v>
      </c>
      <c r="B16" s="4">
        <v>8.5</v>
      </c>
      <c r="C16" s="4">
        <v>6.6</v>
      </c>
      <c r="D16" s="3" t="str">
        <f t="shared" si="0"/>
        <v>Csökkent</v>
      </c>
      <c r="E16" s="3" t="str">
        <f t="shared" si="1"/>
        <v>Nagyobb</v>
      </c>
      <c r="F16" s="3" t="str">
        <f t="shared" si="2"/>
        <v>Kisebb</v>
      </c>
    </row>
    <row r="17" spans="1:6" ht="15.6" x14ac:dyDescent="0.3">
      <c r="A17" s="2" t="s">
        <v>6</v>
      </c>
      <c r="B17" s="4">
        <v>5.8</v>
      </c>
      <c r="C17" s="4">
        <v>5</v>
      </c>
      <c r="D17" s="3" t="str">
        <f t="shared" si="0"/>
        <v>Csökkent</v>
      </c>
      <c r="E17" s="3" t="str">
        <f t="shared" si="1"/>
        <v>Kisebb</v>
      </c>
      <c r="F17" s="3" t="str">
        <f t="shared" si="2"/>
        <v>Kisebb</v>
      </c>
    </row>
    <row r="18" spans="1:6" ht="15.6" x14ac:dyDescent="0.3">
      <c r="A18" s="2" t="s">
        <v>28</v>
      </c>
      <c r="B18" s="4">
        <v>2.7</v>
      </c>
      <c r="C18" s="4">
        <v>3.5</v>
      </c>
      <c r="D18" s="3" t="str">
        <f t="shared" si="0"/>
        <v>Emelkedett</v>
      </c>
      <c r="E18" s="3" t="str">
        <f t="shared" si="1"/>
        <v>Kisebb</v>
      </c>
      <c r="F18" s="3" t="str">
        <f t="shared" si="2"/>
        <v>Kisebb</v>
      </c>
    </row>
    <row r="19" spans="1:6" ht="15.6" x14ac:dyDescent="0.3">
      <c r="A19" s="5" t="s">
        <v>20</v>
      </c>
      <c r="B19" s="6">
        <v>3.9</v>
      </c>
      <c r="C19" s="6">
        <v>3.3</v>
      </c>
      <c r="D19" s="7" t="str">
        <f t="shared" si="0"/>
        <v>Csökkent</v>
      </c>
      <c r="E19" s="7" t="str">
        <f t="shared" si="1"/>
        <v>Kisebb</v>
      </c>
      <c r="F19" s="7" t="str">
        <f t="shared" si="2"/>
        <v>Kisebb</v>
      </c>
    </row>
    <row r="20" spans="1:6" ht="15.6" x14ac:dyDescent="0.3">
      <c r="A20" s="2" t="s">
        <v>13</v>
      </c>
      <c r="B20" s="4">
        <v>7.4</v>
      </c>
      <c r="C20" s="4">
        <v>6.3</v>
      </c>
      <c r="D20" s="3" t="str">
        <f t="shared" si="0"/>
        <v>Csökkent</v>
      </c>
      <c r="E20" s="3" t="str">
        <f t="shared" si="1"/>
        <v>Nagyobb</v>
      </c>
      <c r="F20" s="3" t="str">
        <f t="shared" si="2"/>
        <v>Kisebb</v>
      </c>
    </row>
    <row r="21" spans="1:6" ht="15.6" x14ac:dyDescent="0.3">
      <c r="A21" s="2" t="s">
        <v>14</v>
      </c>
      <c r="B21" s="4">
        <v>6.2</v>
      </c>
      <c r="C21" s="4">
        <v>6.3</v>
      </c>
      <c r="D21" s="3" t="str">
        <f t="shared" si="0"/>
        <v>Emelkedett</v>
      </c>
      <c r="E21" s="3" t="str">
        <f t="shared" si="1"/>
        <v>Kisebb</v>
      </c>
      <c r="F21" s="3" t="str">
        <f t="shared" si="2"/>
        <v>Kisebb</v>
      </c>
    </row>
    <row r="22" spans="1:6" ht="15.6" x14ac:dyDescent="0.3">
      <c r="A22" s="2" t="s">
        <v>15</v>
      </c>
      <c r="B22" s="4">
        <v>5.6</v>
      </c>
      <c r="C22" s="4">
        <v>5.6</v>
      </c>
      <c r="D22" s="3" t="str">
        <f t="shared" si="0"/>
        <v>Csökkent</v>
      </c>
      <c r="E22" s="3" t="str">
        <f t="shared" si="1"/>
        <v>Kisebb</v>
      </c>
      <c r="F22" s="3" t="str">
        <f t="shared" si="2"/>
        <v>Kisebb</v>
      </c>
    </row>
    <row r="23" spans="1:6" ht="15.6" x14ac:dyDescent="0.3">
      <c r="A23" s="5" t="s">
        <v>16</v>
      </c>
      <c r="B23" s="6">
        <v>3.7</v>
      </c>
      <c r="C23" s="6">
        <v>3.4</v>
      </c>
      <c r="D23" s="7" t="str">
        <f t="shared" si="0"/>
        <v>Csökkent</v>
      </c>
      <c r="E23" s="7" t="str">
        <f t="shared" si="1"/>
        <v>Kisebb</v>
      </c>
      <c r="F23" s="7" t="str">
        <f t="shared" si="2"/>
        <v>Kisebb</v>
      </c>
    </row>
    <row r="24" spans="1:6" ht="15.6" x14ac:dyDescent="0.3">
      <c r="A24" s="2" t="s">
        <v>17</v>
      </c>
      <c r="B24" s="4">
        <v>3.7</v>
      </c>
      <c r="C24" s="4">
        <v>3.4</v>
      </c>
      <c r="D24" s="3" t="str">
        <f t="shared" si="0"/>
        <v>Csökkent</v>
      </c>
      <c r="E24" s="3" t="str">
        <f t="shared" si="1"/>
        <v>Kisebb</v>
      </c>
      <c r="F24" s="3" t="str">
        <f t="shared" si="2"/>
        <v>Kisebb</v>
      </c>
    </row>
    <row r="25" spans="1:6" ht="15.6" x14ac:dyDescent="0.3">
      <c r="A25" s="2" t="s">
        <v>31</v>
      </c>
      <c r="B25" s="4">
        <v>15.2</v>
      </c>
      <c r="C25" s="4">
        <v>15.2</v>
      </c>
      <c r="D25" s="3" t="str">
        <f t="shared" si="0"/>
        <v>Csökkent</v>
      </c>
      <c r="E25" s="3" t="str">
        <f t="shared" si="1"/>
        <v>Nagyobb</v>
      </c>
      <c r="F25" s="3" t="str">
        <f t="shared" si="2"/>
        <v>Nagyobb</v>
      </c>
    </row>
    <row r="26" spans="1:6" ht="15.6" x14ac:dyDescent="0.3">
      <c r="A26" s="2" t="s">
        <v>4</v>
      </c>
      <c r="B26" s="4">
        <v>3.4</v>
      </c>
      <c r="C26" s="4">
        <v>3.2</v>
      </c>
      <c r="D26" s="3" t="str">
        <f t="shared" si="0"/>
        <v>Csökkent</v>
      </c>
      <c r="E26" s="3" t="str">
        <f t="shared" si="1"/>
        <v>Kisebb</v>
      </c>
      <c r="F26" s="3" t="str">
        <f t="shared" si="2"/>
        <v>Kisebb</v>
      </c>
    </row>
    <row r="27" spans="1:6" ht="15.6" x14ac:dyDescent="0.3">
      <c r="A27" s="2" t="s">
        <v>29</v>
      </c>
      <c r="B27" s="4">
        <v>3.8</v>
      </c>
      <c r="C27" s="4">
        <v>3.7</v>
      </c>
      <c r="D27" s="3" t="str">
        <f t="shared" si="0"/>
        <v>Csökkent</v>
      </c>
      <c r="E27" s="3" t="str">
        <f t="shared" si="1"/>
        <v>Kisebb</v>
      </c>
      <c r="F27" s="3" t="str">
        <f t="shared" si="2"/>
        <v>Kisebb</v>
      </c>
    </row>
    <row r="28" spans="1:6" ht="15.6" x14ac:dyDescent="0.3">
      <c r="A28" s="2" t="s">
        <v>11</v>
      </c>
      <c r="B28" s="4">
        <v>10.6</v>
      </c>
      <c r="C28" s="4">
        <v>10</v>
      </c>
      <c r="D28" s="3" t="str">
        <f t="shared" si="0"/>
        <v>Csökkent</v>
      </c>
      <c r="E28" s="3" t="str">
        <f t="shared" si="1"/>
        <v>Nagyobb</v>
      </c>
      <c r="F28" s="3" t="str">
        <f t="shared" si="2"/>
        <v>Nagyobb</v>
      </c>
    </row>
    <row r="29" spans="1:6" ht="15.6" x14ac:dyDescent="0.3">
      <c r="A29" s="2" t="s">
        <v>21</v>
      </c>
      <c r="B29" s="4">
        <v>7.1</v>
      </c>
      <c r="C29" s="4">
        <v>6.5</v>
      </c>
      <c r="D29" s="3" t="str">
        <f t="shared" si="0"/>
        <v>Csökkent</v>
      </c>
      <c r="E29" s="3" t="str">
        <f t="shared" si="1"/>
        <v>Kisebb</v>
      </c>
      <c r="F29" s="3" t="str">
        <f t="shared" si="2"/>
        <v>Kisebb</v>
      </c>
    </row>
    <row r="30" spans="1:6" ht="15.6" x14ac:dyDescent="0.3">
      <c r="A30" s="2" t="s">
        <v>22</v>
      </c>
      <c r="B30" s="4">
        <v>4.2</v>
      </c>
      <c r="C30" s="4">
        <v>3.9</v>
      </c>
      <c r="D30" s="3" t="str">
        <f t="shared" si="0"/>
        <v>Csökkent</v>
      </c>
      <c r="E30" s="3" t="str">
        <f t="shared" si="1"/>
        <v>Kisebb</v>
      </c>
      <c r="F30" s="3" t="str">
        <f t="shared" si="2"/>
        <v>Kisebb</v>
      </c>
    </row>
    <row r="31" spans="1:6" ht="15.6" x14ac:dyDescent="0.3">
      <c r="A31" s="2" t="s">
        <v>8</v>
      </c>
      <c r="B31" s="4">
        <v>15.3</v>
      </c>
      <c r="C31" s="4">
        <v>14.1</v>
      </c>
      <c r="D31" s="3" t="str">
        <f t="shared" si="0"/>
        <v>Csökkent</v>
      </c>
      <c r="E31" s="3" t="str">
        <f t="shared" si="1"/>
        <v>Nagyobb</v>
      </c>
      <c r="F31" s="3" t="str">
        <f t="shared" si="2"/>
        <v>Nagyobb</v>
      </c>
    </row>
    <row r="32" spans="1:6" ht="15.6" x14ac:dyDescent="0.3">
      <c r="A32" s="2" t="s">
        <v>30</v>
      </c>
      <c r="B32" s="4">
        <v>4.7</v>
      </c>
      <c r="C32" s="4">
        <v>4.4000000000000004</v>
      </c>
      <c r="D32" s="3" t="str">
        <f t="shared" si="0"/>
        <v>Csökkent</v>
      </c>
      <c r="E32" s="3" t="str">
        <f t="shared" si="1"/>
        <v>Kisebb</v>
      </c>
      <c r="F32" s="3" t="str">
        <f t="shared" si="2"/>
        <v>Kisebb</v>
      </c>
    </row>
    <row r="33" spans="1:6" ht="15.6" x14ac:dyDescent="0.3">
      <c r="A33" s="2" t="s">
        <v>26</v>
      </c>
      <c r="B33" s="4">
        <v>6.4</v>
      </c>
      <c r="C33" s="4">
        <v>6.8</v>
      </c>
      <c r="D33" s="3" t="str">
        <f t="shared" si="0"/>
        <v>Emelkedett</v>
      </c>
      <c r="E33" s="3" t="str">
        <f t="shared" si="1"/>
        <v>Kisebb</v>
      </c>
      <c r="F33" s="3" t="str">
        <f t="shared" si="2"/>
        <v>Nagyobb</v>
      </c>
    </row>
    <row r="34" spans="1:6" ht="15.6" x14ac:dyDescent="0.3">
      <c r="A34" s="2" t="s">
        <v>33</v>
      </c>
      <c r="B34" s="4">
        <v>12.8</v>
      </c>
      <c r="C34" s="4">
        <v>10.5</v>
      </c>
      <c r="D34" s="3" t="str">
        <f t="shared" si="0"/>
        <v>Csökkent</v>
      </c>
      <c r="E34" s="3" t="str">
        <f t="shared" si="1"/>
        <v>Nagyobb</v>
      </c>
      <c r="F34" s="3" t="str">
        <f t="shared" si="2"/>
        <v>Nagyobb</v>
      </c>
    </row>
    <row r="35" spans="1:6" ht="15.6" x14ac:dyDescent="0.3">
      <c r="A35" s="5" t="s">
        <v>24</v>
      </c>
      <c r="B35" s="6">
        <v>6.5</v>
      </c>
      <c r="C35" s="6">
        <v>5.8</v>
      </c>
      <c r="D35" s="7" t="str">
        <f t="shared" si="0"/>
        <v>Csökkent</v>
      </c>
      <c r="E35" s="7" t="str">
        <f t="shared" si="1"/>
        <v>Kisebb</v>
      </c>
      <c r="F35" s="7" t="str">
        <f t="shared" si="2"/>
        <v>Kisebb</v>
      </c>
    </row>
    <row r="36" spans="1:6" ht="15.6" x14ac:dyDescent="0.3">
      <c r="A36" s="2" t="s">
        <v>23</v>
      </c>
      <c r="B36" s="4">
        <v>5.0999999999999996</v>
      </c>
      <c r="C36" s="4">
        <v>4.5</v>
      </c>
      <c r="D36" s="3" t="str">
        <f t="shared" si="0"/>
        <v>Csökkent</v>
      </c>
      <c r="E36" s="3" t="str">
        <f t="shared" si="1"/>
        <v>Kisebb</v>
      </c>
      <c r="F36" s="3" t="str">
        <f t="shared" si="2"/>
        <v>Kisebb</v>
      </c>
    </row>
    <row r="37" spans="1:6" ht="15.6" x14ac:dyDescent="0.3">
      <c r="A37" s="2" t="s">
        <v>34</v>
      </c>
      <c r="B37" s="4">
        <v>10.9</v>
      </c>
      <c r="C37" s="4">
        <v>13.7</v>
      </c>
      <c r="D37" s="3" t="str">
        <f t="shared" si="0"/>
        <v>Emelkedett</v>
      </c>
      <c r="E37" s="3" t="str">
        <f t="shared" si="1"/>
        <v>Nagyobb</v>
      </c>
      <c r="F37" s="3" t="str">
        <f t="shared" si="2"/>
        <v>Nagyobb</v>
      </c>
    </row>
    <row r="38" spans="1:6" ht="15.6" x14ac:dyDescent="0.3">
      <c r="A38" s="8" t="s">
        <v>36</v>
      </c>
      <c r="B38" s="9">
        <f t="shared" ref="B38:C38" si="3">MIN(B3:B37)</f>
        <v>2.2000000000000002</v>
      </c>
      <c r="C38" s="9">
        <f t="shared" si="3"/>
        <v>2</v>
      </c>
      <c r="D38" s="8"/>
      <c r="E38" s="8"/>
      <c r="F38" s="8"/>
    </row>
    <row r="39" spans="1:6" ht="15.6" x14ac:dyDescent="0.3">
      <c r="A39" s="8" t="s">
        <v>37</v>
      </c>
      <c r="B39" s="9">
        <f t="shared" ref="B39:C39" si="4">MAX(B3:B37)</f>
        <v>20.8</v>
      </c>
      <c r="C39" s="9">
        <f t="shared" si="4"/>
        <v>17.3</v>
      </c>
      <c r="D39" s="8"/>
      <c r="E39" s="8"/>
      <c r="F39" s="8"/>
    </row>
    <row r="40" spans="1:6" ht="15.6" x14ac:dyDescent="0.3">
      <c r="A40" s="8" t="s">
        <v>38</v>
      </c>
      <c r="B40" s="9">
        <f t="shared" ref="B40:C40" si="5">AVERAGE(B3:B37)</f>
        <v>7.2885714285714265</v>
      </c>
      <c r="C40" s="9">
        <f t="shared" si="5"/>
        <v>6.7228571428571424</v>
      </c>
      <c r="D40" s="8"/>
      <c r="E40" s="8"/>
      <c r="F40" s="8"/>
    </row>
    <row r="41" spans="1:6" ht="15.6" x14ac:dyDescent="0.3">
      <c r="A41" s="8" t="s">
        <v>42</v>
      </c>
      <c r="B41" s="8"/>
      <c r="C41" s="8"/>
      <c r="D41" s="8">
        <f>COUNTIF(D3:D37,"Emelkedett")</f>
        <v>4</v>
      </c>
      <c r="E41" s="8"/>
      <c r="F41" s="8"/>
    </row>
    <row r="42" spans="1:6" ht="15.6" x14ac:dyDescent="0.3">
      <c r="A42" s="8" t="s">
        <v>43</v>
      </c>
      <c r="B42" s="8"/>
      <c r="C42" s="8"/>
      <c r="D42" s="8">
        <f>COUNTIF(D3:D37,"Csökkent")</f>
        <v>31</v>
      </c>
      <c r="E42" s="8"/>
      <c r="F42" s="8"/>
    </row>
    <row r="43" spans="1:6" ht="15.6" x14ac:dyDescent="0.3">
      <c r="A43" s="8" t="s">
        <v>45</v>
      </c>
      <c r="B43" s="8"/>
      <c r="C43" s="8"/>
      <c r="D43" s="8" t="str">
        <f>IF(D42&gt;D41,"Javult","Romlott")</f>
        <v>Javult</v>
      </c>
      <c r="E43" s="8"/>
      <c r="F43" s="8"/>
    </row>
  </sheetData>
  <sortState xmlns:xlrd2="http://schemas.microsoft.com/office/spreadsheetml/2017/richdata2" ref="A3:C37">
    <sortCondition ref="A3"/>
  </sortState>
  <mergeCells count="1">
    <mergeCell ref="A1:F1"/>
  </mergeCells>
  <printOptions horizontalCentered="1" verticalCentered="1"/>
  <pageMargins left="0.39370078740157483" right="0.39370078740157483" top="0.39370078740157483" bottom="0.39370078740157483" header="0" footer="0"/>
  <pageSetup paperSize="9" scale="7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CB097-7DE7-41DF-BAF2-885AAE2ED2B0}">
  <dimension ref="A1:C39"/>
  <sheetViews>
    <sheetView tabSelected="1" zoomScaleNormal="100" workbookViewId="0"/>
  </sheetViews>
  <sheetFormatPr defaultRowHeight="14.4" x14ac:dyDescent="0.3"/>
  <sheetData>
    <row r="1" spans="1:3" x14ac:dyDescent="0.3">
      <c r="A1" t="s">
        <v>44</v>
      </c>
    </row>
    <row r="2" spans="1:3" x14ac:dyDescent="0.3">
      <c r="A2" t="s">
        <v>35</v>
      </c>
      <c r="B2">
        <v>2018</v>
      </c>
      <c r="C2">
        <v>2019</v>
      </c>
    </row>
    <row r="3" spans="1:3" x14ac:dyDescent="0.3">
      <c r="A3" t="s">
        <v>0</v>
      </c>
      <c r="B3">
        <v>6</v>
      </c>
      <c r="C3">
        <v>5.4</v>
      </c>
    </row>
    <row r="4" spans="1:3" x14ac:dyDescent="0.3">
      <c r="A4" t="s">
        <v>1</v>
      </c>
      <c r="B4">
        <v>5.2</v>
      </c>
      <c r="C4">
        <v>4.2</v>
      </c>
    </row>
    <row r="5" spans="1:3" x14ac:dyDescent="0.3">
      <c r="A5" t="s">
        <v>2</v>
      </c>
      <c r="B5">
        <v>2.2000000000000002</v>
      </c>
      <c r="C5">
        <v>2</v>
      </c>
    </row>
    <row r="6" spans="1:3" x14ac:dyDescent="0.3">
      <c r="A6" t="s">
        <v>3</v>
      </c>
      <c r="B6">
        <v>5.0999999999999996</v>
      </c>
      <c r="C6">
        <v>5</v>
      </c>
    </row>
    <row r="7" spans="1:3" x14ac:dyDescent="0.3">
      <c r="A7" t="s">
        <v>4</v>
      </c>
      <c r="B7">
        <v>3.4</v>
      </c>
      <c r="C7">
        <v>3.2</v>
      </c>
    </row>
    <row r="8" spans="1:3" x14ac:dyDescent="0.3">
      <c r="A8" t="s">
        <v>5</v>
      </c>
      <c r="B8">
        <v>5.4</v>
      </c>
      <c r="C8">
        <v>4.4000000000000004</v>
      </c>
    </row>
    <row r="9" spans="1:3" x14ac:dyDescent="0.3">
      <c r="A9" t="s">
        <v>6</v>
      </c>
      <c r="B9">
        <v>5.8</v>
      </c>
      <c r="C9">
        <v>5</v>
      </c>
    </row>
    <row r="10" spans="1:3" x14ac:dyDescent="0.3">
      <c r="A10" t="s">
        <v>7</v>
      </c>
      <c r="B10">
        <v>19.3</v>
      </c>
      <c r="C10">
        <v>17.3</v>
      </c>
    </row>
    <row r="11" spans="1:3" x14ac:dyDescent="0.3">
      <c r="A11" t="s">
        <v>8</v>
      </c>
      <c r="B11">
        <v>15.3</v>
      </c>
      <c r="C11">
        <v>14.1</v>
      </c>
    </row>
    <row r="12" spans="1:3" x14ac:dyDescent="0.3">
      <c r="A12" t="s">
        <v>9</v>
      </c>
      <c r="B12">
        <v>9.1</v>
      </c>
      <c r="C12">
        <v>8.5</v>
      </c>
    </row>
    <row r="13" spans="1:3" x14ac:dyDescent="0.3">
      <c r="A13" t="s">
        <v>10</v>
      </c>
      <c r="B13">
        <v>8.5</v>
      </c>
      <c r="C13">
        <v>6.6</v>
      </c>
    </row>
    <row r="14" spans="1:3" x14ac:dyDescent="0.3">
      <c r="A14" t="s">
        <v>11</v>
      </c>
      <c r="B14">
        <v>10.6</v>
      </c>
      <c r="C14">
        <v>10</v>
      </c>
    </row>
    <row r="15" spans="1:3" x14ac:dyDescent="0.3">
      <c r="A15" t="s">
        <v>12</v>
      </c>
      <c r="B15">
        <v>8.4</v>
      </c>
      <c r="C15">
        <v>7.1</v>
      </c>
    </row>
    <row r="16" spans="1:3" x14ac:dyDescent="0.3">
      <c r="A16" t="s">
        <v>13</v>
      </c>
      <c r="B16">
        <v>7.4</v>
      </c>
      <c r="C16">
        <v>6.3</v>
      </c>
    </row>
    <row r="17" spans="1:3" x14ac:dyDescent="0.3">
      <c r="A17" t="s">
        <v>14</v>
      </c>
      <c r="B17">
        <v>6.2</v>
      </c>
      <c r="C17">
        <v>6.3</v>
      </c>
    </row>
    <row r="18" spans="1:3" x14ac:dyDescent="0.3">
      <c r="A18" t="s">
        <v>15</v>
      </c>
      <c r="B18">
        <v>5.6</v>
      </c>
      <c r="C18">
        <v>5.6</v>
      </c>
    </row>
    <row r="19" spans="1:3" x14ac:dyDescent="0.3">
      <c r="A19" t="s">
        <v>16</v>
      </c>
      <c r="B19">
        <v>3.7</v>
      </c>
      <c r="C19">
        <v>3.4</v>
      </c>
    </row>
    <row r="20" spans="1:3" x14ac:dyDescent="0.3">
      <c r="A20" t="s">
        <v>17</v>
      </c>
      <c r="B20">
        <v>3.7</v>
      </c>
      <c r="C20">
        <v>3.4</v>
      </c>
    </row>
    <row r="21" spans="1:3" x14ac:dyDescent="0.3">
      <c r="A21" t="s">
        <v>18</v>
      </c>
      <c r="B21">
        <v>3.8</v>
      </c>
      <c r="C21">
        <v>3.4</v>
      </c>
    </row>
    <row r="22" spans="1:3" x14ac:dyDescent="0.3">
      <c r="A22" t="s">
        <v>19</v>
      </c>
      <c r="B22">
        <v>4.9000000000000004</v>
      </c>
      <c r="C22">
        <v>4.5</v>
      </c>
    </row>
    <row r="23" spans="1:3" x14ac:dyDescent="0.3">
      <c r="A23" t="s">
        <v>20</v>
      </c>
      <c r="B23">
        <v>3.9</v>
      </c>
      <c r="C23">
        <v>3.3</v>
      </c>
    </row>
    <row r="24" spans="1:3" x14ac:dyDescent="0.3">
      <c r="A24" t="s">
        <v>21</v>
      </c>
      <c r="B24">
        <v>7.1</v>
      </c>
      <c r="C24">
        <v>6.5</v>
      </c>
    </row>
    <row r="25" spans="1:3" x14ac:dyDescent="0.3">
      <c r="A25" t="s">
        <v>22</v>
      </c>
      <c r="B25">
        <v>4.2</v>
      </c>
      <c r="C25">
        <v>3.9</v>
      </c>
    </row>
    <row r="26" spans="1:3" x14ac:dyDescent="0.3">
      <c r="A26" t="s">
        <v>23</v>
      </c>
      <c r="B26">
        <v>5.0999999999999996</v>
      </c>
      <c r="C26">
        <v>4.5</v>
      </c>
    </row>
    <row r="27" spans="1:3" x14ac:dyDescent="0.3">
      <c r="A27" t="s">
        <v>24</v>
      </c>
      <c r="B27">
        <v>6.5</v>
      </c>
      <c r="C27">
        <v>5.8</v>
      </c>
    </row>
    <row r="28" spans="1:3" x14ac:dyDescent="0.3">
      <c r="A28" t="s">
        <v>25</v>
      </c>
      <c r="B28">
        <v>7.4</v>
      </c>
      <c r="C28">
        <v>6.7</v>
      </c>
    </row>
    <row r="29" spans="1:3" x14ac:dyDescent="0.3">
      <c r="A29" t="s">
        <v>26</v>
      </c>
      <c r="B29">
        <v>6.4</v>
      </c>
      <c r="C29">
        <v>6.8</v>
      </c>
    </row>
    <row r="30" spans="1:3" x14ac:dyDescent="0.3">
      <c r="A30" t="s">
        <v>27</v>
      </c>
      <c r="B30">
        <v>4</v>
      </c>
      <c r="C30">
        <v>3.8</v>
      </c>
    </row>
    <row r="31" spans="1:3" x14ac:dyDescent="0.3">
      <c r="A31" t="s">
        <v>28</v>
      </c>
      <c r="B31">
        <v>2.7</v>
      </c>
      <c r="C31">
        <v>3.5</v>
      </c>
    </row>
    <row r="32" spans="1:3" x14ac:dyDescent="0.3">
      <c r="A32" t="s">
        <v>29</v>
      </c>
      <c r="B32">
        <v>3.8</v>
      </c>
      <c r="C32">
        <v>3.7</v>
      </c>
    </row>
    <row r="33" spans="1:3" x14ac:dyDescent="0.3">
      <c r="A33" t="s">
        <v>30</v>
      </c>
      <c r="B33">
        <v>4.7</v>
      </c>
      <c r="C33">
        <v>4.4000000000000004</v>
      </c>
    </row>
    <row r="34" spans="1:3" x14ac:dyDescent="0.3">
      <c r="A34" t="s">
        <v>31</v>
      </c>
      <c r="B34">
        <v>15.2</v>
      </c>
      <c r="C34">
        <v>15.2</v>
      </c>
    </row>
    <row r="35" spans="1:3" x14ac:dyDescent="0.3">
      <c r="A35" t="s">
        <v>32</v>
      </c>
      <c r="B35">
        <v>20.8</v>
      </c>
      <c r="C35">
        <v>17.3</v>
      </c>
    </row>
    <row r="36" spans="1:3" x14ac:dyDescent="0.3">
      <c r="A36" t="s">
        <v>33</v>
      </c>
      <c r="B36">
        <v>12.8</v>
      </c>
      <c r="C36">
        <v>10.5</v>
      </c>
    </row>
    <row r="37" spans="1:3" x14ac:dyDescent="0.3">
      <c r="A37" t="s">
        <v>34</v>
      </c>
      <c r="B37">
        <v>10.9</v>
      </c>
      <c r="C37">
        <v>13.7</v>
      </c>
    </row>
    <row r="39" spans="1:3" x14ac:dyDescent="0.3">
      <c r="A39" t="s">
        <v>48</v>
      </c>
      <c r="B39" s="1" t="s">
        <v>49</v>
      </c>
    </row>
  </sheetData>
  <hyperlinks>
    <hyperlink ref="B39" r:id="rId1" xr:uid="{373C5F9A-7C5F-4AFE-9EE1-D994CC183532}"/>
  </hyperlinks>
  <pageMargins left="0.7" right="0.7" top="0.75" bottom="0.75" header="0.3" footer="0.3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EUmunkanélküliek</vt:lpstr>
      <vt:lpstr>Munka1</vt:lpstr>
      <vt:lpstr>EUmunkanélküliek!Nyomtatási_terület</vt:lpstr>
    </vt:vector>
  </TitlesOfParts>
  <Company>Fiatluxefel.info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Eurostat: A munkanélküliek aránya a 15-74 éves munkaképes lakosság arányában, az EU országaiban, 2018-2019-ben</dc:title>
  <dc:creator>GF</dc:creator>
  <cp:keywords>-</cp:keywords>
  <dc:description>(c) Minden jog fenntartva_x000d_
A Szerző által készített anyag.</dc:description>
  <cp:lastModifiedBy>Felhasználó</cp:lastModifiedBy>
  <cp:lastPrinted>2020-04-28T09:35:36Z</cp:lastPrinted>
  <dcterms:created xsi:type="dcterms:W3CDTF">2020-04-27T18:05:14Z</dcterms:created>
  <dcterms:modified xsi:type="dcterms:W3CDTF">2020-04-29T15:00:05Z</dcterms:modified>
  <cp:category>Táblázatkezelés → Példatár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D">
    <vt:lpwstr>201</vt:lpwstr>
  </property>
  <property fmtid="{D5CDD505-2E9C-101B-9397-08002B2CF9AE}" pid="3" name="DocLink">
    <vt:lpwstr>https://www.fiatluxefel.info/?page_id=3384</vt:lpwstr>
  </property>
  <property fmtid="{D5CDD505-2E9C-101B-9397-08002B2CF9AE}" pid="4" name="DocVer">
    <vt:lpwstr>1</vt:lpwstr>
  </property>
  <property fmtid="{D5CDD505-2E9C-101B-9397-08002B2CF9AE}" pid="5" name="DocSzint">
    <vt:lpwstr>kezdő</vt:lpwstr>
  </property>
  <property fmtid="{D5CDD505-2E9C-101B-9397-08002B2CF9AE}" pid="6" name="WinVer">
    <vt:lpwstr>Windows 10 (20H1, 2004b19041)</vt:lpwstr>
  </property>
  <property fmtid="{D5CDD505-2E9C-101B-9397-08002B2CF9AE}" pid="7" name="OffVer">
    <vt:lpwstr>Microsoft Office Professional Plus 2016 v2003b12624.20466</vt:lpwstr>
  </property>
  <property fmtid="{D5CDD505-2E9C-101B-9397-08002B2CF9AE}" pid="8" name="DocECDL">
    <vt:lpwstr>M04/S6</vt:lpwstr>
  </property>
</Properties>
</file>